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Statistics for the Website\Internet2020\split files gre\"/>
    </mc:Choice>
  </mc:AlternateContent>
  <xr:revisionPtr revIDLastSave="0" documentId="13_ncr:1_{E33F9050-39D7-4ED0-A380-36B7E18BBCF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 Αδ.Περιουσίας" sheetId="1" r:id="rId1"/>
  </sheets>
  <externalReferences>
    <externalReference r:id="rId2"/>
  </externalReferences>
  <definedNames>
    <definedName name="dBase">[1]Settings!$A$7:$G$18</definedName>
    <definedName name="_xlnm.Print_Area" localSheetId="0">' Αδ.Περιουσίας'!$A$1:$I$49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I39" i="1"/>
  <c r="G39" i="1"/>
  <c r="E39" i="1"/>
  <c r="I32" i="1"/>
  <c r="I31" i="1"/>
  <c r="I30" i="1"/>
  <c r="I29" i="1"/>
  <c r="I28" i="1"/>
  <c r="I27" i="1"/>
  <c r="I26" i="1"/>
  <c r="I25" i="1"/>
  <c r="G25" i="1"/>
  <c r="E25" i="1"/>
  <c r="E46" i="1"/>
  <c r="E45" i="1"/>
  <c r="E44" i="1"/>
  <c r="G46" i="1"/>
  <c r="G45" i="1"/>
  <c r="G44" i="1"/>
  <c r="I46" i="1"/>
  <c r="I45" i="1"/>
  <c r="I40" i="1"/>
  <c r="I38" i="1"/>
  <c r="I37" i="1"/>
  <c r="I36" i="1"/>
  <c r="I35" i="1"/>
  <c r="I34" i="1"/>
  <c r="I33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G38" i="1"/>
  <c r="G37" i="1"/>
  <c r="G36" i="1"/>
  <c r="G35" i="1"/>
  <c r="G34" i="1"/>
  <c r="G33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E38" i="1"/>
  <c r="E37" i="1"/>
  <c r="E36" i="1"/>
  <c r="E35" i="1"/>
  <c r="E34" i="1"/>
  <c r="E33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<sst xmlns="http://schemas.openxmlformats.org/spreadsheetml/2006/main" count="58" uniqueCount="51">
  <si>
    <t>Αδικήματα εναντίον της Περιουσίας κατά έτος</t>
  </si>
  <si>
    <t>Αδικήματα</t>
  </si>
  <si>
    <t>ΑΔΙΚΗΜΑΤΑ ΕΝΑΝΤΙΟΝ ΤΗΣ ΠΕΡΙΟΥΣΙΑΣ</t>
  </si>
  <si>
    <t>Απόκρυψη μητρώων, διαθηκών, τίτλων κλπ με πρόθεση δόλου</t>
  </si>
  <si>
    <t>Διαρρήξεις και συναφή εγκλήματα</t>
  </si>
  <si>
    <t>Ψευδείς παραστάσεις, απάτη κλπ</t>
  </si>
  <si>
    <t>Εξασφάλιση εκτέλεσης αξιόγραφου με ψευδείς παραστάσεις</t>
  </si>
  <si>
    <t>Εξασφάλιση πίστωσης με ψευδείς παραστάσεις</t>
  </si>
  <si>
    <t>Συνωμοσία για καταδολίευση</t>
  </si>
  <si>
    <t>Απάτη κατά την πώληση ή υποθήκευση περιουσίας</t>
  </si>
  <si>
    <t>Δόλοι από Επιτρόπους, Ψευδείς Λογαριασμοί</t>
  </si>
  <si>
    <t>Δόλιες συναλλαγές σε ακίνητη περιουσία που ανήκει σε άλλον.</t>
  </si>
  <si>
    <t>Δόλια ιδιοποίηση ενέργειας ή τρεχούμενου νερού</t>
  </si>
  <si>
    <t>Είσοδος ενόπλου σε ξένη περιουσία με σκοπό κλοπής</t>
  </si>
  <si>
    <t>Εκβιασμός κ.λπ.</t>
  </si>
  <si>
    <t>Δόλια ιδιοποίηση ή τήρηση ψευδών λογαριασμών ή παραποίησης βιβλίων ή λογαριασμών από διευθυντές και αξιωματούχους</t>
  </si>
  <si>
    <t>Ψευδείς εκθέσεις αξιωματούχων εταιρειών</t>
  </si>
  <si>
    <t>Ψευδείς λογαριασμοί με σκοπό καταδολίευσης</t>
  </si>
  <si>
    <t>Ψευδείς λογαριασμοί από δημόσιους λειτουργούς</t>
  </si>
  <si>
    <t>Τοκογλυφία και Αισχροκέρδεια</t>
  </si>
  <si>
    <t>ΚΑΚΟΒΟΥΛΗ ΒΛΑΒΗ ΣΕ ΠΕΡΙΟΥΣΙΑ</t>
  </si>
  <si>
    <t>Εμπρησμός / Απόπειρα</t>
  </si>
  <si>
    <t>Φωτιά σε εσοδείες και φυτείες</t>
  </si>
  <si>
    <t>Πρόκληση ναυαγίου</t>
  </si>
  <si>
    <t>Απόπειρα καταστροφής περιουσίας με εκρηκτικές ύλες</t>
  </si>
  <si>
    <t>Γραπτές απειλές εμπρησμού</t>
  </si>
  <si>
    <t>Αδικήματα Κλοπής και Διαρρήξεων κατά έτος</t>
  </si>
  <si>
    <t>Κλοπή ως σοβαρό αδίκημα</t>
  </si>
  <si>
    <t>Κλοπή ως μικροαδίκημα</t>
  </si>
  <si>
    <t>Πηγή: Γραφείο Στατιστικής και Χαρτογράφησης (ΓΣ&amp;Χ)</t>
  </si>
  <si>
    <t>αυξομείωση  17 - 18</t>
  </si>
  <si>
    <t>Κλοπή καρπών /γεωργικής εσοδείας αξίας πάνω από 1000€ (ΜΗ ΕΝΕΡΓΟ)</t>
  </si>
  <si>
    <t>αυξομείωση  18 - 19</t>
  </si>
  <si>
    <t>Ληστεία</t>
  </si>
  <si>
    <t>Κακόβουλη βλάβη σε περιουσία (Σημείωση: Κακόβουλη βλάβη σε περιουσία αξίας  μέχρι €2000 κατά παράβαση του άρθρου 324(1) του Ποινικού Κώδικα, Κεφ. 154 είναι μικροπαράβαση.)</t>
  </si>
  <si>
    <t>αυξομείωση  19 - 20</t>
  </si>
  <si>
    <t>Βλάβη σε ζώα αξίας πάνω από €1000
(από το έτος 2020 έχει αλλάξει το ποσό σε €2000)</t>
  </si>
  <si>
    <t>Κλοπή (Κλοπή κινητού τηλεφώνου και μοτοποδηλάτου, ανεξαρτήτως αξίας είναι μικροπαράβαση)</t>
  </si>
  <si>
    <t>Κλοπή ζώων αξίας πάνω των €1000€ και ζωοκτονία με σκοπό την κλοπή
(από το έτος 2020 έχει αλλάξει το ποσό σε €2000)</t>
  </si>
  <si>
    <t>Κλεπταποδοχή περιουσίας πάνω από €1000 
(από το έτος 2020 έχει αλλάξει το ποσό σε €2000)</t>
  </si>
  <si>
    <t>Παράνομη κατοχή περιουσίας πάνω από €1000
(από το έτος 2020 έχει αλλάξει το ποσό σε €2000)</t>
  </si>
  <si>
    <r>
      <rPr>
        <b/>
        <u/>
        <sz val="10"/>
        <color indexed="8"/>
        <rFont val="Calibri"/>
        <family val="2"/>
        <charset val="161"/>
      </rPr>
      <t xml:space="preserve">Σημείωση:
</t>
    </r>
    <r>
      <rPr>
        <sz val="10"/>
        <color indexed="8"/>
        <rFont val="Calibri"/>
        <family val="2"/>
        <charset val="161"/>
      </rPr>
      <t>--  Στα στοιχεία δεν περιλαμβάνονται οι υποθέσεις που έχουν υποβιβασθεί σε Μικροπαραβάσεις, που έχουν Καταχωρηθεί ως εκ λάθους και που έχουν ταξινομηθεί ως Ανύπαρκτες.</t>
    </r>
    <r>
      <rPr>
        <sz val="10"/>
        <color theme="1"/>
        <rFont val="Calibri"/>
        <family val="2"/>
        <charset val="161"/>
        <scheme val="minor"/>
      </rPr>
      <t xml:space="preserve">
--  Δεν είναι διαθέσιμα</t>
    </r>
    <r>
      <rPr>
        <vertAlign val="superscript"/>
        <sz val="10"/>
        <color theme="1"/>
        <rFont val="Calibri"/>
        <family val="2"/>
        <charset val="161"/>
        <scheme val="minor"/>
      </rPr>
      <t>1</t>
    </r>
    <r>
      <rPr>
        <sz val="10"/>
        <color theme="1"/>
        <rFont val="Calibri"/>
        <family val="2"/>
        <charset val="161"/>
        <scheme val="minor"/>
      </rPr>
      <t xml:space="preserve">: Στοιχεία για τα εν λόγω αδικήματα είναι διαθέσιμα απο το 2020, έτος στο οποίο έχει αναθεωρηθεί η λίστα των αδικημάτων που τυγχάνουν συλλογής για στατιστικούς σκοπούς. </t>
    </r>
  </si>
  <si>
    <r>
      <t>Δεν είναι διαθέσιμα</t>
    </r>
    <r>
      <rPr>
        <b/>
        <vertAlign val="superscript"/>
        <sz val="10"/>
        <rFont val="Tahoma"/>
        <family val="2"/>
        <charset val="161"/>
      </rPr>
      <t>1</t>
    </r>
  </si>
  <si>
    <t>Κλοπή από δημόσιους λειτουργούς</t>
  </si>
  <si>
    <t>Κλοπή από γραμματείς και υπηρέτες</t>
  </si>
  <si>
    <t>Κλοπή από Διευθυντές ή αξιωματούχους Εταιρειών</t>
  </si>
  <si>
    <t>Κλοπή από αντιπροσώπους κλπ</t>
  </si>
  <si>
    <t>Κλοπή μηχανοκινήτων οχημάτων, αξίας πάνω από €2000 (εκτός μοτοποδηλάτων μέχρι 49 κυβ)</t>
  </si>
  <si>
    <t>Κλοπή από κατοικία, περιουσίας πάνω από €8,54</t>
  </si>
  <si>
    <t>Κλοπή από μηχανοκίνητο όχημα, περιουσίας αξίας πάνω από €2000</t>
  </si>
  <si>
    <t>Εμπρησμός και απόπειρα εμπρησμού σε Δάσος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</si>
</sst>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"/>
      <family val="2"/>
      <charset val="161"/>
    </font>
    <font>
      <sz val="10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0"/>
      <color theme="1"/>
      <name val="Calibri"/>
      <family val="2"/>
      <charset val="161"/>
      <scheme val="minor"/>
    </font>
    <font>
      <b/>
      <u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i/>
      <sz val="9"/>
      <name val="Arial"/>
      <family val="2"/>
      <charset val="161"/>
    </font>
    <font>
      <b/>
      <sz val="10"/>
      <name val="Tahoma"/>
      <family val="2"/>
      <charset val="161"/>
    </font>
    <font>
      <vertAlign val="superscript"/>
      <sz val="10"/>
      <color theme="1"/>
      <name val="Calibri"/>
      <family val="2"/>
      <charset val="161"/>
      <scheme val="minor"/>
    </font>
    <font>
      <b/>
      <vertAlign val="superscript"/>
      <sz val="10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medium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thin">
        <color indexed="64"/>
      </right>
      <top/>
      <bottom style="medium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1" fillId="0" borderId="0" xfId="1"/>
    <xf numFmtId="0" fontId="7" fillId="0" borderId="2" xfId="2" applyFont="1" applyBorder="1" applyAlignment="1">
      <alignment horizontal="right" vertical="top" wrapText="1"/>
    </xf>
    <xf numFmtId="0" fontId="7" fillId="0" borderId="3" xfId="2" applyFont="1" applyBorder="1" applyAlignment="1">
      <alignment horizontal="right" vertical="top" wrapText="1"/>
    </xf>
    <xf numFmtId="0" fontId="7" fillId="0" borderId="4" xfId="2" applyFont="1" applyBorder="1" applyAlignment="1">
      <alignment horizontal="right" vertical="top" wrapText="1"/>
    </xf>
    <xf numFmtId="0" fontId="7" fillId="0" borderId="6" xfId="2" applyFont="1" applyBorder="1" applyAlignment="1">
      <alignment horizontal="right" vertical="top" wrapText="1"/>
    </xf>
    <xf numFmtId="0" fontId="7" fillId="0" borderId="8" xfId="2" applyFont="1" applyBorder="1" applyAlignment="1">
      <alignment horizontal="right" vertical="top" wrapText="1"/>
    </xf>
    <xf numFmtId="0" fontId="7" fillId="0" borderId="2" xfId="2" applyFont="1" applyFill="1" applyBorder="1" applyAlignment="1">
      <alignment horizontal="right" vertical="top" wrapText="1"/>
    </xf>
    <xf numFmtId="0" fontId="3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9" fontId="7" fillId="4" borderId="2" xfId="3" applyFont="1" applyFill="1" applyBorder="1" applyAlignment="1">
      <alignment horizontal="right" vertical="top" wrapText="1"/>
    </xf>
    <xf numFmtId="9" fontId="7" fillId="4" borderId="3" xfId="3" applyFont="1" applyFill="1" applyBorder="1" applyAlignment="1">
      <alignment horizontal="right" vertical="top" wrapText="1"/>
    </xf>
    <xf numFmtId="9" fontId="7" fillId="4" borderId="4" xfId="3" applyFont="1" applyFill="1" applyBorder="1" applyAlignment="1">
      <alignment horizontal="right" vertical="top" wrapText="1"/>
    </xf>
    <xf numFmtId="9" fontId="7" fillId="4" borderId="6" xfId="3" applyFont="1" applyFill="1" applyBorder="1" applyAlignment="1">
      <alignment horizontal="right" vertical="top" wrapText="1"/>
    </xf>
    <xf numFmtId="9" fontId="7" fillId="4" borderId="8" xfId="3" applyFont="1" applyFill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1" fillId="0" borderId="9" xfId="4" applyFont="1" applyFill="1" applyBorder="1" applyAlignment="1">
      <alignment vertical="center"/>
    </xf>
    <xf numFmtId="0" fontId="7" fillId="2" borderId="2" xfId="2" applyFont="1" applyFill="1" applyBorder="1" applyAlignment="1">
      <alignment vertical="top" wrapText="1"/>
    </xf>
    <xf numFmtId="0" fontId="7" fillId="2" borderId="3" xfId="2" applyFont="1" applyFill="1" applyBorder="1" applyAlignment="1">
      <alignment vertical="top" wrapText="1"/>
    </xf>
    <xf numFmtId="0" fontId="7" fillId="2" borderId="4" xfId="2" applyFont="1" applyFill="1" applyBorder="1" applyAlignment="1">
      <alignment vertical="top" wrapText="1"/>
    </xf>
    <xf numFmtId="0" fontId="7" fillId="2" borderId="6" xfId="2" applyFont="1" applyFill="1" applyBorder="1" applyAlignment="1">
      <alignment vertical="top" wrapText="1"/>
    </xf>
    <xf numFmtId="0" fontId="7" fillId="2" borderId="8" xfId="2" applyFont="1" applyFill="1" applyBorder="1" applyAlignment="1">
      <alignment vertical="top" wrapText="1"/>
    </xf>
    <xf numFmtId="0" fontId="2" fillId="0" borderId="1" xfId="1" applyFont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textRotation="90"/>
    </xf>
    <xf numFmtId="0" fontId="6" fillId="3" borderId="4" xfId="2" applyFont="1" applyFill="1" applyBorder="1" applyAlignment="1">
      <alignment horizontal="center" vertical="center" textRotation="90"/>
    </xf>
    <xf numFmtId="0" fontId="6" fillId="3" borderId="5" xfId="2" applyFont="1" applyFill="1" applyBorder="1" applyAlignment="1">
      <alignment horizontal="center" vertical="center" textRotation="90"/>
    </xf>
    <xf numFmtId="0" fontId="6" fillId="3" borderId="7" xfId="2" applyFont="1" applyFill="1" applyBorder="1" applyAlignment="1">
      <alignment horizontal="center" vertical="center" textRotation="90"/>
    </xf>
    <xf numFmtId="0" fontId="6" fillId="3" borderId="8" xfId="2" applyFont="1" applyFill="1" applyBorder="1" applyAlignment="1">
      <alignment horizontal="center" vertical="center" textRotation="90"/>
    </xf>
    <xf numFmtId="0" fontId="2" fillId="0" borderId="1" xfId="1" applyFont="1" applyBorder="1" applyAlignment="1">
      <alignment horizontal="center" vertical="center" wrapText="1"/>
    </xf>
    <xf numFmtId="0" fontId="12" fillId="5" borderId="10" xfId="2" applyFont="1" applyFill="1" applyBorder="1" applyAlignment="1">
      <alignment horizontal="center" vertical="center" wrapText="1"/>
    </xf>
    <xf numFmtId="0" fontId="6" fillId="5" borderId="11" xfId="2" applyFont="1" applyFill="1" applyBorder="1" applyAlignment="1">
      <alignment horizontal="center" vertical="center" wrapText="1"/>
    </xf>
    <xf numFmtId="0" fontId="6" fillId="5" borderId="12" xfId="2" applyFont="1" applyFill="1" applyBorder="1" applyAlignment="1">
      <alignment horizontal="center" vertical="center" wrapText="1"/>
    </xf>
    <xf numFmtId="0" fontId="6" fillId="5" borderId="13" xfId="2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center" vertical="center" wrapText="1"/>
    </xf>
    <xf numFmtId="0" fontId="6" fillId="5" borderId="14" xfId="2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 wrapText="1"/>
    </xf>
    <xf numFmtId="0" fontId="6" fillId="5" borderId="16" xfId="2" applyFont="1" applyFill="1" applyBorder="1" applyAlignment="1">
      <alignment horizontal="center" vertical="center" wrapText="1"/>
    </xf>
    <xf numFmtId="0" fontId="6" fillId="5" borderId="17" xfId="2" applyFont="1" applyFill="1" applyBorder="1" applyAlignment="1">
      <alignment horizontal="center" vertical="center" wrapText="1"/>
    </xf>
    <xf numFmtId="0" fontId="12" fillId="5" borderId="18" xfId="2" applyFont="1" applyFill="1" applyBorder="1" applyAlignment="1">
      <alignment horizontal="center" vertical="center" wrapText="1"/>
    </xf>
    <xf numFmtId="0" fontId="12" fillId="5" borderId="19" xfId="2" applyFont="1" applyFill="1" applyBorder="1" applyAlignment="1">
      <alignment horizontal="center" vertical="center" wrapText="1"/>
    </xf>
    <xf numFmtId="0" fontId="12" fillId="5" borderId="20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11" fillId="0" borderId="0" xfId="4" applyFont="1" applyFill="1" applyBorder="1" applyAlignment="1">
      <alignment vertical="center"/>
    </xf>
  </cellXfs>
  <cellStyles count="5">
    <cellStyle name="Normal" xfId="0" builtinId="0"/>
    <cellStyle name="Normal 4" xfId="4" xr:uid="{00000000-0005-0000-0000-000001000000}"/>
    <cellStyle name="Normal_SHEET_1 2" xfId="1" xr:uid="{00000000-0005-0000-0000-000002000000}"/>
    <cellStyle name="Normal_Stoixeia gia dimosiografiki diaskepsi TAE 24_2_06" xfId="2" xr:uid="{00000000-0005-0000-0000-000003000000}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AC56"/>
  <sheetViews>
    <sheetView tabSelected="1" topLeftCell="A34" zoomScaleNormal="100" zoomScaleSheetLayoutView="70" workbookViewId="0">
      <selection activeCell="J48" sqref="J48"/>
    </sheetView>
  </sheetViews>
  <sheetFormatPr defaultRowHeight="12.75" x14ac:dyDescent="0.2"/>
  <cols>
    <col min="1" max="1" width="4.28515625" style="1" customWidth="1"/>
    <col min="2" max="2" width="41.85546875" style="1" customWidth="1"/>
    <col min="3" max="4" width="6.28515625" style="1" customWidth="1"/>
    <col min="5" max="5" width="9.85546875" style="1" customWidth="1"/>
    <col min="6" max="6" width="6.28515625" style="1" customWidth="1"/>
    <col min="7" max="7" width="9.85546875" style="1" customWidth="1"/>
    <col min="8" max="8" width="6.28515625" style="1" customWidth="1"/>
    <col min="9" max="9" width="9.85546875" style="1" customWidth="1"/>
    <col min="10" max="10" width="9.140625" style="1"/>
    <col min="11" max="11" width="24.7109375" style="1" customWidth="1"/>
    <col min="12" max="12" width="41.7109375" style="1" customWidth="1"/>
    <col min="13" max="16384" width="9.140625" style="1"/>
  </cols>
  <sheetData>
    <row r="1" spans="1:9" ht="29.25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32.25" customHeight="1" x14ac:dyDescent="0.2">
      <c r="A2" s="8"/>
      <c r="B2" s="8" t="s">
        <v>1</v>
      </c>
      <c r="C2" s="8">
        <v>2017</v>
      </c>
      <c r="D2" s="8">
        <v>2018</v>
      </c>
      <c r="E2" s="9" t="s">
        <v>30</v>
      </c>
      <c r="F2" s="8">
        <v>2019</v>
      </c>
      <c r="G2" s="9" t="s">
        <v>32</v>
      </c>
      <c r="H2" s="8">
        <v>2020</v>
      </c>
      <c r="I2" s="9" t="s">
        <v>35</v>
      </c>
    </row>
    <row r="3" spans="1:9" ht="21" x14ac:dyDescent="0.2">
      <c r="A3" s="23" t="s">
        <v>2</v>
      </c>
      <c r="B3" s="17" t="s">
        <v>37</v>
      </c>
      <c r="C3" s="2">
        <v>935</v>
      </c>
      <c r="D3" s="2">
        <v>689</v>
      </c>
      <c r="E3" s="10">
        <f t="shared" ref="E3:E38" si="0">IF(C3=0,"-",(D3-C3)/C3)</f>
        <v>-0.26310160427807489</v>
      </c>
      <c r="F3" s="2">
        <v>616</v>
      </c>
      <c r="G3" s="10">
        <f>IF(D3=0,"-",(F3-D3)/D3)</f>
        <v>-0.10595065312046444</v>
      </c>
      <c r="H3" s="2">
        <v>143</v>
      </c>
      <c r="I3" s="10">
        <f>IF(F3=0,"-",(H3-F3)/F3)</f>
        <v>-0.7678571428571429</v>
      </c>
    </row>
    <row r="4" spans="1:9" ht="35.25" customHeight="1" x14ac:dyDescent="0.2">
      <c r="A4" s="24"/>
      <c r="B4" s="17" t="s">
        <v>38</v>
      </c>
      <c r="C4" s="2">
        <v>9</v>
      </c>
      <c r="D4" s="2">
        <v>18</v>
      </c>
      <c r="E4" s="10">
        <f t="shared" si="0"/>
        <v>1</v>
      </c>
      <c r="F4" s="2">
        <v>17</v>
      </c>
      <c r="G4" s="10">
        <f t="shared" ref="G4:G38" si="1">IF(D4=0,"-",(F4-D4)/D4)</f>
        <v>-5.5555555555555552E-2</v>
      </c>
      <c r="H4" s="2">
        <v>7</v>
      </c>
      <c r="I4" s="10">
        <f t="shared" ref="I4:I40" si="2">IF(F4=0,"-",(H4-F4)/F4)</f>
        <v>-0.58823529411764708</v>
      </c>
    </row>
    <row r="5" spans="1:9" ht="23.25" hidden="1" customHeight="1" x14ac:dyDescent="0.2">
      <c r="A5" s="24"/>
      <c r="B5" s="17" t="s">
        <v>31</v>
      </c>
      <c r="C5" s="2">
        <v>0</v>
      </c>
      <c r="D5" s="2">
        <v>0</v>
      </c>
      <c r="E5" s="10" t="str">
        <f t="shared" si="0"/>
        <v>-</v>
      </c>
      <c r="F5" s="2">
        <v>0</v>
      </c>
      <c r="G5" s="10" t="str">
        <f t="shared" si="1"/>
        <v>-</v>
      </c>
      <c r="H5" s="2">
        <v>0</v>
      </c>
      <c r="I5" s="10" t="str">
        <f t="shared" si="2"/>
        <v>-</v>
      </c>
    </row>
    <row r="6" spans="1:9" ht="23.25" customHeight="1" x14ac:dyDescent="0.2">
      <c r="A6" s="24"/>
      <c r="B6" s="17" t="s">
        <v>3</v>
      </c>
      <c r="C6" s="2">
        <v>1</v>
      </c>
      <c r="D6" s="2">
        <v>0</v>
      </c>
      <c r="E6" s="10">
        <f t="shared" si="0"/>
        <v>-1</v>
      </c>
      <c r="F6" s="2">
        <v>0</v>
      </c>
      <c r="G6" s="10" t="str">
        <f t="shared" si="1"/>
        <v>-</v>
      </c>
      <c r="H6" s="2">
        <v>0</v>
      </c>
      <c r="I6" s="10" t="str">
        <f t="shared" si="2"/>
        <v>-</v>
      </c>
    </row>
    <row r="7" spans="1:9" ht="20.100000000000001" customHeight="1" x14ac:dyDescent="0.2">
      <c r="A7" s="24"/>
      <c r="B7" s="17" t="s">
        <v>33</v>
      </c>
      <c r="C7" s="2">
        <v>103</v>
      </c>
      <c r="D7" s="2">
        <v>73</v>
      </c>
      <c r="E7" s="10">
        <f t="shared" si="0"/>
        <v>-0.29126213592233008</v>
      </c>
      <c r="F7" s="2">
        <v>55</v>
      </c>
      <c r="G7" s="10">
        <f t="shared" si="1"/>
        <v>-0.24657534246575341</v>
      </c>
      <c r="H7" s="2">
        <v>78</v>
      </c>
      <c r="I7" s="10">
        <f t="shared" si="2"/>
        <v>0.41818181818181815</v>
      </c>
    </row>
    <row r="8" spans="1:9" ht="20.100000000000001" customHeight="1" x14ac:dyDescent="0.2">
      <c r="A8" s="24"/>
      <c r="B8" s="17" t="s">
        <v>4</v>
      </c>
      <c r="C8" s="2">
        <v>1448</v>
      </c>
      <c r="D8" s="2">
        <v>1217</v>
      </c>
      <c r="E8" s="10">
        <f t="shared" si="0"/>
        <v>-0.15953038674033149</v>
      </c>
      <c r="F8" s="2">
        <v>1152</v>
      </c>
      <c r="G8" s="10">
        <f t="shared" si="1"/>
        <v>-5.341002465078061E-2</v>
      </c>
      <c r="H8" s="2">
        <v>842</v>
      </c>
      <c r="I8" s="10">
        <f t="shared" si="2"/>
        <v>-0.26909722222222221</v>
      </c>
    </row>
    <row r="9" spans="1:9" ht="20.100000000000001" customHeight="1" x14ac:dyDescent="0.2">
      <c r="A9" s="24"/>
      <c r="B9" s="17" t="s">
        <v>5</v>
      </c>
      <c r="C9" s="2">
        <v>140</v>
      </c>
      <c r="D9" s="2">
        <v>121</v>
      </c>
      <c r="E9" s="10">
        <f t="shared" si="0"/>
        <v>-0.1357142857142857</v>
      </c>
      <c r="F9" s="2">
        <v>106</v>
      </c>
      <c r="G9" s="10">
        <f t="shared" si="1"/>
        <v>-0.12396694214876033</v>
      </c>
      <c r="H9" s="2">
        <v>127</v>
      </c>
      <c r="I9" s="10">
        <f t="shared" si="2"/>
        <v>0.19811320754716982</v>
      </c>
    </row>
    <row r="10" spans="1:9" ht="20.100000000000001" customHeight="1" x14ac:dyDescent="0.2">
      <c r="A10" s="24"/>
      <c r="B10" s="17" t="s">
        <v>6</v>
      </c>
      <c r="C10" s="2"/>
      <c r="D10" s="2">
        <v>2</v>
      </c>
      <c r="E10" s="10" t="str">
        <f t="shared" si="0"/>
        <v>-</v>
      </c>
      <c r="F10" s="2">
        <v>0</v>
      </c>
      <c r="G10" s="10">
        <f t="shared" si="1"/>
        <v>-1</v>
      </c>
      <c r="H10" s="2">
        <v>0</v>
      </c>
      <c r="I10" s="10" t="str">
        <f t="shared" si="2"/>
        <v>-</v>
      </c>
    </row>
    <row r="11" spans="1:9" ht="20.100000000000001" customHeight="1" x14ac:dyDescent="0.2">
      <c r="A11" s="24"/>
      <c r="B11" s="17" t="s">
        <v>7</v>
      </c>
      <c r="C11" s="2">
        <v>31</v>
      </c>
      <c r="D11" s="2">
        <v>24</v>
      </c>
      <c r="E11" s="10">
        <f t="shared" si="0"/>
        <v>-0.22580645161290322</v>
      </c>
      <c r="F11" s="2">
        <v>22</v>
      </c>
      <c r="G11" s="10">
        <f t="shared" si="1"/>
        <v>-8.3333333333333329E-2</v>
      </c>
      <c r="H11" s="2">
        <v>23</v>
      </c>
      <c r="I11" s="10">
        <f t="shared" si="2"/>
        <v>4.5454545454545456E-2</v>
      </c>
    </row>
    <row r="12" spans="1:9" ht="20.100000000000001" customHeight="1" x14ac:dyDescent="0.2">
      <c r="A12" s="24"/>
      <c r="B12" s="17" t="s">
        <v>8</v>
      </c>
      <c r="C12" s="2">
        <v>1</v>
      </c>
      <c r="D12" s="2">
        <v>3</v>
      </c>
      <c r="E12" s="10">
        <f t="shared" si="0"/>
        <v>2</v>
      </c>
      <c r="F12" s="2">
        <v>2</v>
      </c>
      <c r="G12" s="10">
        <f t="shared" si="1"/>
        <v>-0.33333333333333331</v>
      </c>
      <c r="H12" s="2">
        <v>1</v>
      </c>
      <c r="I12" s="10">
        <f t="shared" si="2"/>
        <v>-0.5</v>
      </c>
    </row>
    <row r="13" spans="1:9" ht="20.100000000000001" customHeight="1" x14ac:dyDescent="0.2">
      <c r="A13" s="24"/>
      <c r="B13" s="17" t="s">
        <v>9</v>
      </c>
      <c r="C13" s="2">
        <v>3</v>
      </c>
      <c r="D13" s="2">
        <v>7</v>
      </c>
      <c r="E13" s="10">
        <f t="shared" si="0"/>
        <v>1.3333333333333333</v>
      </c>
      <c r="F13" s="2">
        <v>3</v>
      </c>
      <c r="G13" s="10">
        <f t="shared" si="1"/>
        <v>-0.5714285714285714</v>
      </c>
      <c r="H13" s="2">
        <v>4</v>
      </c>
      <c r="I13" s="10">
        <f t="shared" si="2"/>
        <v>0.33333333333333331</v>
      </c>
    </row>
    <row r="14" spans="1:9" ht="23.25" customHeight="1" x14ac:dyDescent="0.2">
      <c r="A14" s="24"/>
      <c r="B14" s="18" t="s">
        <v>39</v>
      </c>
      <c r="C14" s="3">
        <v>9</v>
      </c>
      <c r="D14" s="3">
        <v>12</v>
      </c>
      <c r="E14" s="11">
        <f t="shared" si="0"/>
        <v>0.33333333333333331</v>
      </c>
      <c r="F14" s="3">
        <v>14</v>
      </c>
      <c r="G14" s="11">
        <f t="shared" si="1"/>
        <v>0.16666666666666666</v>
      </c>
      <c r="H14" s="3">
        <v>11</v>
      </c>
      <c r="I14" s="11">
        <f t="shared" si="2"/>
        <v>-0.21428571428571427</v>
      </c>
    </row>
    <row r="15" spans="1:9" ht="20.100000000000001" customHeight="1" x14ac:dyDescent="0.2">
      <c r="A15" s="24"/>
      <c r="B15" s="18" t="s">
        <v>10</v>
      </c>
      <c r="C15" s="3"/>
      <c r="D15" s="3">
        <v>0</v>
      </c>
      <c r="E15" s="11" t="str">
        <f t="shared" si="0"/>
        <v>-</v>
      </c>
      <c r="F15" s="3">
        <v>0</v>
      </c>
      <c r="G15" s="11" t="str">
        <f t="shared" si="1"/>
        <v>-</v>
      </c>
      <c r="H15" s="3">
        <v>0</v>
      </c>
      <c r="I15" s="11" t="str">
        <f t="shared" si="2"/>
        <v>-</v>
      </c>
    </row>
    <row r="16" spans="1:9" ht="23.25" customHeight="1" x14ac:dyDescent="0.2">
      <c r="A16" s="24"/>
      <c r="B16" s="17" t="s">
        <v>40</v>
      </c>
      <c r="C16" s="2">
        <v>8</v>
      </c>
      <c r="D16" s="2">
        <v>31</v>
      </c>
      <c r="E16" s="10">
        <f t="shared" si="0"/>
        <v>2.875</v>
      </c>
      <c r="F16" s="2">
        <v>27</v>
      </c>
      <c r="G16" s="10">
        <f t="shared" si="1"/>
        <v>-0.12903225806451613</v>
      </c>
      <c r="H16" s="2">
        <v>20</v>
      </c>
      <c r="I16" s="10">
        <f t="shared" si="2"/>
        <v>-0.25925925925925924</v>
      </c>
    </row>
    <row r="17" spans="1:9" ht="23.25" customHeight="1" x14ac:dyDescent="0.2">
      <c r="A17" s="24"/>
      <c r="B17" s="19" t="s">
        <v>11</v>
      </c>
      <c r="C17" s="4"/>
      <c r="D17" s="4">
        <v>5</v>
      </c>
      <c r="E17" s="12" t="str">
        <f t="shared" si="0"/>
        <v>-</v>
      </c>
      <c r="F17" s="4">
        <v>3</v>
      </c>
      <c r="G17" s="12">
        <f t="shared" si="1"/>
        <v>-0.4</v>
      </c>
      <c r="H17" s="4">
        <v>4</v>
      </c>
      <c r="I17" s="12">
        <f t="shared" si="2"/>
        <v>0.33333333333333331</v>
      </c>
    </row>
    <row r="18" spans="1:9" ht="20.100000000000001" customHeight="1" x14ac:dyDescent="0.2">
      <c r="A18" s="24"/>
      <c r="B18" s="17" t="s">
        <v>12</v>
      </c>
      <c r="C18" s="2">
        <v>14</v>
      </c>
      <c r="D18" s="2">
        <v>9</v>
      </c>
      <c r="E18" s="10">
        <f t="shared" si="0"/>
        <v>-0.35714285714285715</v>
      </c>
      <c r="F18" s="2">
        <v>9</v>
      </c>
      <c r="G18" s="10">
        <f t="shared" si="1"/>
        <v>0</v>
      </c>
      <c r="H18" s="2">
        <v>0</v>
      </c>
      <c r="I18" s="10">
        <f t="shared" si="2"/>
        <v>-1</v>
      </c>
    </row>
    <row r="19" spans="1:9" ht="20.100000000000001" customHeight="1" x14ac:dyDescent="0.2">
      <c r="A19" s="24"/>
      <c r="B19" s="17" t="s">
        <v>13</v>
      </c>
      <c r="C19" s="2"/>
      <c r="D19" s="2">
        <v>0</v>
      </c>
      <c r="E19" s="10" t="str">
        <f t="shared" si="0"/>
        <v>-</v>
      </c>
      <c r="F19" s="2">
        <v>0</v>
      </c>
      <c r="G19" s="10" t="str">
        <f t="shared" si="1"/>
        <v>-</v>
      </c>
      <c r="H19" s="2"/>
      <c r="I19" s="10" t="str">
        <f t="shared" si="2"/>
        <v>-</v>
      </c>
    </row>
    <row r="20" spans="1:9" ht="20.100000000000001" customHeight="1" x14ac:dyDescent="0.2">
      <c r="A20" s="24"/>
      <c r="B20" s="17" t="s">
        <v>14</v>
      </c>
      <c r="C20" s="2">
        <v>14</v>
      </c>
      <c r="D20" s="2">
        <v>18</v>
      </c>
      <c r="E20" s="10">
        <f t="shared" si="0"/>
        <v>0.2857142857142857</v>
      </c>
      <c r="F20" s="2">
        <v>18</v>
      </c>
      <c r="G20" s="10">
        <f t="shared" si="1"/>
        <v>0</v>
      </c>
      <c r="H20" s="2">
        <v>19</v>
      </c>
      <c r="I20" s="10">
        <f t="shared" si="2"/>
        <v>5.5555555555555552E-2</v>
      </c>
    </row>
    <row r="21" spans="1:9" ht="23.25" customHeight="1" x14ac:dyDescent="0.2">
      <c r="A21" s="24"/>
      <c r="B21" s="17" t="s">
        <v>15</v>
      </c>
      <c r="C21" s="2">
        <v>0</v>
      </c>
      <c r="D21" s="2">
        <v>1</v>
      </c>
      <c r="E21" s="10" t="str">
        <f t="shared" si="0"/>
        <v>-</v>
      </c>
      <c r="F21" s="2">
        <v>0</v>
      </c>
      <c r="G21" s="10">
        <f t="shared" si="1"/>
        <v>-1</v>
      </c>
      <c r="H21" s="2">
        <v>0</v>
      </c>
      <c r="I21" s="10" t="str">
        <f t="shared" si="2"/>
        <v>-</v>
      </c>
    </row>
    <row r="22" spans="1:9" ht="20.100000000000001" customHeight="1" x14ac:dyDescent="0.2">
      <c r="A22" s="24"/>
      <c r="B22" s="17" t="s">
        <v>16</v>
      </c>
      <c r="C22" s="2">
        <v>0</v>
      </c>
      <c r="D22" s="2">
        <v>0</v>
      </c>
      <c r="E22" s="10" t="str">
        <f t="shared" si="0"/>
        <v>-</v>
      </c>
      <c r="F22" s="2">
        <v>0</v>
      </c>
      <c r="G22" s="10" t="str">
        <f t="shared" si="1"/>
        <v>-</v>
      </c>
      <c r="H22" s="2">
        <v>0</v>
      </c>
      <c r="I22" s="10" t="str">
        <f t="shared" si="2"/>
        <v>-</v>
      </c>
    </row>
    <row r="23" spans="1:9" ht="20.100000000000001" customHeight="1" x14ac:dyDescent="0.2">
      <c r="A23" s="24"/>
      <c r="B23" s="17" t="s">
        <v>17</v>
      </c>
      <c r="C23" s="2">
        <v>0</v>
      </c>
      <c r="D23" s="2">
        <v>0</v>
      </c>
      <c r="E23" s="10" t="str">
        <f t="shared" si="0"/>
        <v>-</v>
      </c>
      <c r="F23" s="2">
        <v>0</v>
      </c>
      <c r="G23" s="10" t="str">
        <f t="shared" si="1"/>
        <v>-</v>
      </c>
      <c r="H23" s="2">
        <v>0</v>
      </c>
      <c r="I23" s="10" t="str">
        <f t="shared" si="2"/>
        <v>-</v>
      </c>
    </row>
    <row r="24" spans="1:9" ht="20.100000000000001" customHeight="1" x14ac:dyDescent="0.2">
      <c r="A24" s="24"/>
      <c r="B24" s="17" t="s">
        <v>18</v>
      </c>
      <c r="C24" s="2">
        <v>0</v>
      </c>
      <c r="D24" s="2">
        <v>0</v>
      </c>
      <c r="E24" s="10" t="str">
        <f t="shared" si="0"/>
        <v>-</v>
      </c>
      <c r="F24" s="2">
        <v>0</v>
      </c>
      <c r="G24" s="10" t="str">
        <f t="shared" si="1"/>
        <v>-</v>
      </c>
      <c r="H24" s="2">
        <v>0</v>
      </c>
      <c r="I24" s="10" t="str">
        <f t="shared" si="2"/>
        <v>-</v>
      </c>
    </row>
    <row r="25" spans="1:9" ht="20.100000000000001" customHeight="1" x14ac:dyDescent="0.2">
      <c r="A25" s="24"/>
      <c r="B25" s="18" t="s">
        <v>19</v>
      </c>
      <c r="C25" s="3">
        <v>1</v>
      </c>
      <c r="D25" s="3">
        <v>4</v>
      </c>
      <c r="E25" s="11">
        <f t="shared" si="0"/>
        <v>3</v>
      </c>
      <c r="F25" s="3">
        <v>9</v>
      </c>
      <c r="G25" s="11">
        <f t="shared" si="1"/>
        <v>1.25</v>
      </c>
      <c r="H25" s="3">
        <v>1</v>
      </c>
      <c r="I25" s="11">
        <f t="shared" si="2"/>
        <v>-0.88888888888888884</v>
      </c>
    </row>
    <row r="26" spans="1:9" ht="20.100000000000001" customHeight="1" x14ac:dyDescent="0.2">
      <c r="A26" s="24"/>
      <c r="B26" s="18" t="s">
        <v>43</v>
      </c>
      <c r="C26" s="29" t="s">
        <v>42</v>
      </c>
      <c r="D26" s="30"/>
      <c r="E26" s="30"/>
      <c r="F26" s="30"/>
      <c r="G26" s="31"/>
      <c r="H26" s="3">
        <v>5</v>
      </c>
      <c r="I26" s="11" t="str">
        <f t="shared" si="2"/>
        <v>-</v>
      </c>
    </row>
    <row r="27" spans="1:9" ht="20.100000000000001" customHeight="1" x14ac:dyDescent="0.2">
      <c r="A27" s="24"/>
      <c r="B27" s="18" t="s">
        <v>44</v>
      </c>
      <c r="C27" s="32"/>
      <c r="D27" s="33"/>
      <c r="E27" s="33"/>
      <c r="F27" s="33"/>
      <c r="G27" s="34"/>
      <c r="H27" s="3">
        <v>59</v>
      </c>
      <c r="I27" s="11" t="str">
        <f t="shared" si="2"/>
        <v>-</v>
      </c>
    </row>
    <row r="28" spans="1:9" ht="20.100000000000001" customHeight="1" x14ac:dyDescent="0.2">
      <c r="A28" s="24"/>
      <c r="B28" s="18" t="s">
        <v>45</v>
      </c>
      <c r="C28" s="32"/>
      <c r="D28" s="33"/>
      <c r="E28" s="33"/>
      <c r="F28" s="33"/>
      <c r="G28" s="34"/>
      <c r="H28" s="3">
        <v>5</v>
      </c>
      <c r="I28" s="11" t="str">
        <f t="shared" si="2"/>
        <v>-</v>
      </c>
    </row>
    <row r="29" spans="1:9" ht="20.100000000000001" customHeight="1" x14ac:dyDescent="0.2">
      <c r="A29" s="24"/>
      <c r="B29" s="18" t="s">
        <v>46</v>
      </c>
      <c r="C29" s="32"/>
      <c r="D29" s="33"/>
      <c r="E29" s="33"/>
      <c r="F29" s="33"/>
      <c r="G29" s="34"/>
      <c r="H29" s="3">
        <v>22</v>
      </c>
      <c r="I29" s="11" t="str">
        <f t="shared" si="2"/>
        <v>-</v>
      </c>
    </row>
    <row r="30" spans="1:9" ht="23.25" customHeight="1" x14ac:dyDescent="0.2">
      <c r="A30" s="24"/>
      <c r="B30" s="18" t="s">
        <v>47</v>
      </c>
      <c r="C30" s="32"/>
      <c r="D30" s="33"/>
      <c r="E30" s="33"/>
      <c r="F30" s="33"/>
      <c r="G30" s="34"/>
      <c r="H30" s="3">
        <v>134</v>
      </c>
      <c r="I30" s="11" t="str">
        <f t="shared" si="2"/>
        <v>-</v>
      </c>
    </row>
    <row r="31" spans="1:9" ht="20.100000000000001" customHeight="1" x14ac:dyDescent="0.2">
      <c r="A31" s="24"/>
      <c r="B31" s="18" t="s">
        <v>48</v>
      </c>
      <c r="C31" s="32"/>
      <c r="D31" s="33"/>
      <c r="E31" s="33"/>
      <c r="F31" s="33"/>
      <c r="G31" s="34"/>
      <c r="H31" s="3">
        <v>108</v>
      </c>
      <c r="I31" s="11" t="str">
        <f t="shared" si="2"/>
        <v>-</v>
      </c>
    </row>
    <row r="32" spans="1:9" ht="23.25" customHeight="1" thickBot="1" x14ac:dyDescent="0.25">
      <c r="A32" s="25"/>
      <c r="B32" s="20" t="s">
        <v>49</v>
      </c>
      <c r="C32" s="35"/>
      <c r="D32" s="36"/>
      <c r="E32" s="36"/>
      <c r="F32" s="36"/>
      <c r="G32" s="37"/>
      <c r="H32" s="5">
        <v>30</v>
      </c>
      <c r="I32" s="13" t="str">
        <f t="shared" si="2"/>
        <v>-</v>
      </c>
    </row>
    <row r="33" spans="1:11" ht="20.100000000000001" customHeight="1" x14ac:dyDescent="0.2">
      <c r="A33" s="26" t="s">
        <v>20</v>
      </c>
      <c r="B33" s="21" t="s">
        <v>21</v>
      </c>
      <c r="C33" s="6">
        <v>232</v>
      </c>
      <c r="D33" s="6">
        <v>172</v>
      </c>
      <c r="E33" s="14">
        <f t="shared" si="0"/>
        <v>-0.25862068965517243</v>
      </c>
      <c r="F33" s="6">
        <v>144</v>
      </c>
      <c r="G33" s="14">
        <f t="shared" si="1"/>
        <v>-0.16279069767441862</v>
      </c>
      <c r="H33" s="6">
        <v>168</v>
      </c>
      <c r="I33" s="14">
        <f t="shared" si="2"/>
        <v>0.16666666666666666</v>
      </c>
    </row>
    <row r="34" spans="1:11" ht="20.100000000000001" customHeight="1" x14ac:dyDescent="0.2">
      <c r="A34" s="24"/>
      <c r="B34" s="17" t="s">
        <v>22</v>
      </c>
      <c r="C34" s="2">
        <v>5</v>
      </c>
      <c r="D34" s="2">
        <v>6</v>
      </c>
      <c r="E34" s="10">
        <f t="shared" si="0"/>
        <v>0.2</v>
      </c>
      <c r="F34" s="2">
        <v>5</v>
      </c>
      <c r="G34" s="10">
        <f t="shared" si="1"/>
        <v>-0.16666666666666666</v>
      </c>
      <c r="H34" s="2">
        <v>8</v>
      </c>
      <c r="I34" s="10">
        <f t="shared" si="2"/>
        <v>0.6</v>
      </c>
    </row>
    <row r="35" spans="1:11" ht="20.100000000000001" customHeight="1" x14ac:dyDescent="0.2">
      <c r="A35" s="24"/>
      <c r="B35" s="17" t="s">
        <v>23</v>
      </c>
      <c r="C35" s="2">
        <v>0</v>
      </c>
      <c r="D35" s="2">
        <v>0</v>
      </c>
      <c r="E35" s="10" t="str">
        <f t="shared" si="0"/>
        <v>-</v>
      </c>
      <c r="F35" s="2">
        <v>0</v>
      </c>
      <c r="G35" s="10" t="str">
        <f t="shared" si="1"/>
        <v>-</v>
      </c>
      <c r="H35" s="2"/>
      <c r="I35" s="10" t="str">
        <f t="shared" si="2"/>
        <v>-</v>
      </c>
    </row>
    <row r="36" spans="1:11" ht="21" x14ac:dyDescent="0.2">
      <c r="A36" s="24"/>
      <c r="B36" s="17" t="s">
        <v>36</v>
      </c>
      <c r="C36" s="2">
        <v>4</v>
      </c>
      <c r="D36" s="2">
        <v>1</v>
      </c>
      <c r="E36" s="10">
        <f t="shared" si="0"/>
        <v>-0.75</v>
      </c>
      <c r="F36" s="2">
        <v>1</v>
      </c>
      <c r="G36" s="10">
        <f t="shared" si="1"/>
        <v>0</v>
      </c>
      <c r="H36" s="2">
        <v>0</v>
      </c>
      <c r="I36" s="10">
        <f t="shared" si="2"/>
        <v>-1</v>
      </c>
    </row>
    <row r="37" spans="1:11" ht="42" x14ac:dyDescent="0.2">
      <c r="A37" s="24"/>
      <c r="B37" s="17" t="s">
        <v>34</v>
      </c>
      <c r="C37" s="2">
        <v>76</v>
      </c>
      <c r="D37" s="2">
        <v>82</v>
      </c>
      <c r="E37" s="10">
        <f t="shared" si="0"/>
        <v>7.8947368421052627E-2</v>
      </c>
      <c r="F37" s="2">
        <v>78</v>
      </c>
      <c r="G37" s="10">
        <f t="shared" si="1"/>
        <v>-4.878048780487805E-2</v>
      </c>
      <c r="H37" s="2">
        <v>48</v>
      </c>
      <c r="I37" s="10">
        <f t="shared" si="2"/>
        <v>-0.38461538461538464</v>
      </c>
    </row>
    <row r="38" spans="1:11" ht="20.100000000000001" customHeight="1" x14ac:dyDescent="0.2">
      <c r="A38" s="24"/>
      <c r="B38" s="17" t="s">
        <v>24</v>
      </c>
      <c r="C38" s="2">
        <v>56</v>
      </c>
      <c r="D38" s="2">
        <v>25</v>
      </c>
      <c r="E38" s="10">
        <f t="shared" si="0"/>
        <v>-0.5535714285714286</v>
      </c>
      <c r="F38" s="2">
        <v>15</v>
      </c>
      <c r="G38" s="10">
        <f t="shared" si="1"/>
        <v>-0.4</v>
      </c>
      <c r="H38" s="2">
        <v>33</v>
      </c>
      <c r="I38" s="10">
        <f t="shared" si="2"/>
        <v>1.2</v>
      </c>
    </row>
    <row r="39" spans="1:11" ht="20.100000000000001" customHeight="1" x14ac:dyDescent="0.2">
      <c r="A39" s="24"/>
      <c r="B39" s="17" t="s">
        <v>25</v>
      </c>
      <c r="C39" s="2">
        <v>0</v>
      </c>
      <c r="D39" s="2">
        <v>0</v>
      </c>
      <c r="E39" s="10" t="str">
        <f t="shared" ref="E39" si="3">IF(C39=0,"-",(D39-C39)/C39)</f>
        <v>-</v>
      </c>
      <c r="F39" s="2">
        <v>0</v>
      </c>
      <c r="G39" s="10" t="str">
        <f t="shared" ref="G39" si="4">IF(D39=0,"-",(F39-D39)/D39)</f>
        <v>-</v>
      </c>
      <c r="H39" s="2">
        <v>1</v>
      </c>
      <c r="I39" s="10" t="str">
        <f t="shared" ref="I39" si="5">IF(F39=0,"-",(H39-F39)/F39)</f>
        <v>-</v>
      </c>
    </row>
    <row r="40" spans="1:11" ht="20.100000000000001" customHeight="1" thickBot="1" x14ac:dyDescent="0.25">
      <c r="A40" s="27"/>
      <c r="B40" s="17" t="s">
        <v>50</v>
      </c>
      <c r="C40" s="38" t="s">
        <v>42</v>
      </c>
      <c r="D40" s="39"/>
      <c r="E40" s="39"/>
      <c r="F40" s="39"/>
      <c r="G40" s="40"/>
      <c r="H40" s="2">
        <v>4</v>
      </c>
      <c r="I40" s="10" t="str">
        <f t="shared" si="2"/>
        <v>-</v>
      </c>
    </row>
    <row r="41" spans="1:11" x14ac:dyDescent="0.2">
      <c r="A41" s="16" t="s">
        <v>29</v>
      </c>
      <c r="K41" s="15"/>
    </row>
    <row r="42" spans="1:11" ht="30.75" customHeight="1" x14ac:dyDescent="0.2">
      <c r="B42" s="28" t="s">
        <v>26</v>
      </c>
      <c r="C42" s="28"/>
      <c r="D42" s="28"/>
      <c r="E42" s="28"/>
      <c r="F42" s="28"/>
      <c r="G42" s="28"/>
      <c r="H42" s="28"/>
      <c r="I42" s="28"/>
    </row>
    <row r="43" spans="1:11" ht="36.75" customHeight="1" x14ac:dyDescent="0.2">
      <c r="B43" s="8" t="s">
        <v>1</v>
      </c>
      <c r="C43" s="8">
        <v>2017</v>
      </c>
      <c r="D43" s="8">
        <v>2018</v>
      </c>
      <c r="E43" s="9" t="s">
        <v>30</v>
      </c>
      <c r="F43" s="8">
        <v>2019</v>
      </c>
      <c r="G43" s="9" t="s">
        <v>32</v>
      </c>
      <c r="H43" s="8">
        <v>2020</v>
      </c>
      <c r="I43" s="9" t="s">
        <v>35</v>
      </c>
    </row>
    <row r="44" spans="1:11" ht="29.25" customHeight="1" x14ac:dyDescent="0.2">
      <c r="B44" s="17" t="s">
        <v>27</v>
      </c>
      <c r="C44" s="2">
        <v>944</v>
      </c>
      <c r="D44" s="2">
        <v>707</v>
      </c>
      <c r="E44" s="10">
        <f t="shared" ref="E44:E46" si="6">IF(C44=0,"-",(D44-C44)/C44)</f>
        <v>-0.2510593220338983</v>
      </c>
      <c r="F44" s="2">
        <v>633</v>
      </c>
      <c r="G44" s="10">
        <f t="shared" ref="G44:G46" si="7">IF(D44=0,"-",(F44-D44)/D44)</f>
        <v>-0.10466760961810467</v>
      </c>
      <c r="H44" s="2">
        <v>513</v>
      </c>
      <c r="I44" s="10">
        <f>IF(F44=0,"-",(H44-F44)/F44)</f>
        <v>-0.1895734597156398</v>
      </c>
    </row>
    <row r="45" spans="1:11" ht="29.25" customHeight="1" x14ac:dyDescent="0.2">
      <c r="B45" s="17" t="s">
        <v>28</v>
      </c>
      <c r="C45" s="7">
        <v>543</v>
      </c>
      <c r="D45" s="7">
        <v>540</v>
      </c>
      <c r="E45" s="10">
        <f t="shared" si="6"/>
        <v>-5.5248618784530384E-3</v>
      </c>
      <c r="F45" s="7">
        <v>586</v>
      </c>
      <c r="G45" s="10">
        <f t="shared" si="7"/>
        <v>8.5185185185185183E-2</v>
      </c>
      <c r="H45" s="7">
        <v>802</v>
      </c>
      <c r="I45" s="10">
        <f t="shared" ref="I45:I46" si="8">IF(F45=0,"-",(H45-F45)/F45)</f>
        <v>0.36860068259385664</v>
      </c>
    </row>
    <row r="46" spans="1:11" ht="33.75" customHeight="1" x14ac:dyDescent="0.2">
      <c r="B46" s="17" t="s">
        <v>4</v>
      </c>
      <c r="C46" s="2">
        <v>1448</v>
      </c>
      <c r="D46" s="2">
        <v>1217</v>
      </c>
      <c r="E46" s="10">
        <f t="shared" si="6"/>
        <v>-0.15953038674033149</v>
      </c>
      <c r="F46" s="2">
        <v>1152</v>
      </c>
      <c r="G46" s="10">
        <f t="shared" si="7"/>
        <v>-5.341002465078061E-2</v>
      </c>
      <c r="H46" s="2">
        <v>842</v>
      </c>
      <c r="I46" s="10">
        <f t="shared" si="8"/>
        <v>-0.26909722222222221</v>
      </c>
    </row>
    <row r="47" spans="1:11" x14ac:dyDescent="0.2">
      <c r="B47" s="43" t="s">
        <v>29</v>
      </c>
    </row>
    <row r="49" spans="2:29" ht="66.75" customHeight="1" x14ac:dyDescent="0.2">
      <c r="B49" s="41" t="s">
        <v>41</v>
      </c>
      <c r="C49" s="41"/>
      <c r="D49" s="41"/>
      <c r="E49" s="41"/>
      <c r="F49" s="41"/>
      <c r="G49" s="41"/>
      <c r="H49" s="41"/>
      <c r="I49" s="41"/>
      <c r="J49" s="42"/>
      <c r="K49" s="42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6" spans="2:29" x14ac:dyDescent="0.2">
      <c r="L56" s="15"/>
      <c r="M56" s="15"/>
      <c r="N56" s="15"/>
      <c r="O56" s="15"/>
    </row>
  </sheetData>
  <mergeCells count="7">
    <mergeCell ref="A1:I1"/>
    <mergeCell ref="A3:A32"/>
    <mergeCell ref="A33:A40"/>
    <mergeCell ref="B42:I42"/>
    <mergeCell ref="B49:I49"/>
    <mergeCell ref="C26:G32"/>
    <mergeCell ref="C40:G40"/>
  </mergeCells>
  <printOptions horizontalCentered="1"/>
  <pageMargins left="0.6692913385826772" right="0.51181102362204722" top="0.59055118110236227" bottom="0.78740157480314965" header="0.51181102362204722" footer="0.51181102362204722"/>
  <pageSetup paperSize="9" scale="84" orientation="portrait" r:id="rId1"/>
  <headerFooter alignWithMargins="0">
    <oddFooter>&amp;LΓραφείο Στατιστικής και Χαρτογράφησης&amp;R&amp;D</oddFooter>
  </headerFooter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Αδ.Περιουσίας</vt:lpstr>
      <vt:lpstr>' Αδ.Περιουσίας'!Print_Area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2021-03-29T07:51:11Z</cp:lastPrinted>
  <dcterms:created xsi:type="dcterms:W3CDTF">2017-03-21T06:53:29Z</dcterms:created>
  <dcterms:modified xsi:type="dcterms:W3CDTF">2021-03-29T08:30:51Z</dcterms:modified>
</cp:coreProperties>
</file>